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ENNAIO 2010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<sst xmlns="http://schemas.openxmlformats.org/spreadsheetml/2006/main" count="34" uniqueCount="31">
  <si>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</si>
  <si>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</si>
  <si>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</si>
  <si>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</si>
  <si>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</si>
  <si>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</si>
  <si>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</si>
  <si>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</si>
  <si>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</si>
  <si>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</si>
  <si>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</si>
  <si>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</si>
  <si>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</si>
  <si>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</si>
  <si>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</si>
  <si>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</si>
  <si>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</si>
  <si>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</si>
  <si>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</si>
  <si>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</si>
  <si>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</si>
  <si>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</si>
  <si>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</si>
  <si>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</si>
  <si>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</si>
  <si>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</si>
  <si>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</si>
  <si>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</si>
  <si>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</si>
  <si>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</si>
  <si>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GENNAIO 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</si>
</sst>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30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19</v>
      </c>
      <c r="E14" s="9">
        <v>2</v>
      </c>
      <c r="F14" s="29">
        <f>SUM(D14-E14)</f>
        <v>17</v>
      </c>
      <c r="G14" s="30">
        <f>E14/D14</f>
        <v>0.10526315789473684</v>
      </c>
      <c r="H14" s="30">
        <f>F14/D14</f>
        <v>0.8947368421052632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SUM(B17*19+C17*24)</f>
        <v>153</v>
      </c>
      <c r="E17" s="9">
        <v>17.38</v>
      </c>
      <c r="F17" s="29">
        <f>SUM(D17-E17)</f>
        <v>135.62</v>
      </c>
      <c r="G17" s="30">
        <f>E17/D17</f>
        <v>0.11359477124183005</v>
      </c>
      <c r="H17" s="30">
        <f>F17/D17</f>
        <v>0.88640522875817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SUM(B20*19+C20*24)</f>
        <v>139</v>
      </c>
      <c r="E20" s="9">
        <v>12.32</v>
      </c>
      <c r="F20" s="29">
        <f>SUM(D20-E20)</f>
        <v>126.68</v>
      </c>
      <c r="G20" s="30">
        <f>E20/D20</f>
        <v>0.08863309352517985</v>
      </c>
      <c r="H20" s="30">
        <f>F20/D20</f>
        <v>0.9113669064748202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6</v>
      </c>
      <c r="C23" s="9">
        <v>5</v>
      </c>
      <c r="D23" s="29">
        <f>SUM(B23*19+C23*24)</f>
        <v>234</v>
      </c>
      <c r="E23" s="9">
        <v>43.48</v>
      </c>
      <c r="F23" s="29">
        <f>SUM(D23-E23)</f>
        <v>190.52</v>
      </c>
      <c r="G23" s="30">
        <f>E23/D23</f>
        <v>0.1858119658119658</v>
      </c>
      <c r="H23" s="30">
        <f>F23/D23</f>
        <v>0.8141880341880342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SUM(B26*19+C26*24)</f>
        <v>72</v>
      </c>
      <c r="E26" s="9">
        <v>10.23</v>
      </c>
      <c r="F26" s="29">
        <f>SUM(D26-E26)</f>
        <v>61.769999999999996</v>
      </c>
      <c r="G26" s="30">
        <f>E26/D26</f>
        <v>0.14208333333333334</v>
      </c>
      <c r="H26" s="30">
        <f>F26/D26</f>
        <v>0.8579166666666667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3</v>
      </c>
      <c r="C29" s="9">
        <v>2</v>
      </c>
      <c r="D29" s="29">
        <f>SUM(B29*19+C29*24)</f>
        <v>105</v>
      </c>
      <c r="E29" s="9">
        <v>10.87</v>
      </c>
      <c r="F29" s="29">
        <f>SUM(D29-E29)</f>
        <v>94.13</v>
      </c>
      <c r="G29" s="30">
        <f>E29/D29</f>
        <v>0.10352380952380952</v>
      </c>
      <c r="H29" s="30">
        <f>F29/D29</f>
        <v>0.8964761904761904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703</v>
      </c>
      <c r="E31" s="36">
        <f>SUM(E17:E29)</f>
        <v>94.28</v>
      </c>
      <c r="F31" s="36">
        <f>SUM(F17:F29)</f>
        <v>608.72</v>
      </c>
      <c r="G31" s="37">
        <f>E31/D31</f>
        <v>0.1341109530583215</v>
      </c>
      <c r="H31" s="37">
        <f>F31/D31</f>
        <v>0.8658890469416786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2010-02-10T09:17:51Z</cp:lastPrinted>
  <dcterms:created xsi:type="dcterms:W3CDTF">1996-11-05T10:16:36Z</dcterms:created>
  <dcterms:modified xsi:type="dcterms:W3CDTF">2010-02-10T09:18:46Z</dcterms:modified>
  <cp:category/>
  <cp:version/>
  <cp:contentType/>
  <cp:contentStatus/>
</cp:coreProperties>
</file>