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ETTEMBRE 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<sst xmlns="http://schemas.openxmlformats.org/spreadsheetml/2006/main" count="34" uniqueCount="31">
  <si>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</si>
  <si>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</si>
  <si>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</si>
  <si>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</si>
  <si>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</si>
  <si>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</si>
  <si>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</si>
  <si>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</si>
  <si>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</si>
  <si>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</si>
  <si>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</si>
  <si>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</si>
  <si>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</si>
  <si>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</si>
  <si>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</si>
  <si>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</si>
  <si>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</si>
  <si>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</si>
  <si>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</si>
  <si>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</si>
  <si>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</si>
  <si>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</si>
  <si>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</si>
  <si>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</si>
  <si>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</si>
  <si>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</si>
  <si>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</si>
  <si>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</si>
  <si>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</si>
  <si>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</si>
  <si>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SETTEMBRE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</si>
</sst>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7">
      <selection activeCell="F14" sqref="F14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22</v>
      </c>
      <c r="E14" s="9">
        <v>18</v>
      </c>
      <c r="F14" s="29">
        <f>SUM(D14-E14)</f>
        <v>4</v>
      </c>
      <c r="G14" s="30">
        <f>E14/D14</f>
        <v>0.8181818181818182</v>
      </c>
      <c r="H14" s="30">
        <f>F14/D14</f>
        <v>0.18181818181818182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SUM(B17*22+C17*26)</f>
        <v>170</v>
      </c>
      <c r="E17" s="9">
        <v>26.94</v>
      </c>
      <c r="F17" s="29">
        <f>SUM(D17-E17)</f>
        <v>143.06</v>
      </c>
      <c r="G17" s="30">
        <f>E17/D17</f>
        <v>0.1584705882352941</v>
      </c>
      <c r="H17" s="30">
        <f>F17/D17</f>
        <v>0.8415294117647059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SUM(B20*22+C20*26)</f>
        <v>152</v>
      </c>
      <c r="E20" s="9">
        <v>20.6</v>
      </c>
      <c r="F20" s="29">
        <f>SUM(D20-E20)</f>
        <v>131.4</v>
      </c>
      <c r="G20" s="30">
        <f>E20/D20</f>
        <v>0.1355263157894737</v>
      </c>
      <c r="H20" s="30">
        <f>F20/D20</f>
        <v>0.8644736842105264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5</v>
      </c>
      <c r="C23" s="9">
        <v>5</v>
      </c>
      <c r="D23" s="29">
        <f>SUM(B23*22+C23*26)</f>
        <v>240</v>
      </c>
      <c r="E23" s="9">
        <v>28.79</v>
      </c>
      <c r="F23" s="29">
        <f>SUM(D23-E23)</f>
        <v>211.21</v>
      </c>
      <c r="G23" s="30">
        <f>E23/D23</f>
        <v>0.11995833333333333</v>
      </c>
      <c r="H23" s="30">
        <f>F23/D23</f>
        <v>0.8800416666666667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SUM(B26*22+C26*26)</f>
        <v>78</v>
      </c>
      <c r="E26" s="9">
        <v>4.84</v>
      </c>
      <c r="F26" s="29">
        <f>SUM(D26-E26)</f>
        <v>73.16</v>
      </c>
      <c r="G26" s="30">
        <f>E26/D26</f>
        <v>0.06205128205128205</v>
      </c>
      <c r="H26" s="30">
        <f>F26/D26</f>
        <v>0.9379487179487179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4</v>
      </c>
      <c r="C29" s="9">
        <v>2</v>
      </c>
      <c r="D29" s="29">
        <f>SUM(B29*22+C29*26)</f>
        <v>140</v>
      </c>
      <c r="E29" s="9">
        <v>30.81</v>
      </c>
      <c r="F29" s="29">
        <f>SUM(D29-E29)</f>
        <v>109.19</v>
      </c>
      <c r="G29" s="30">
        <f>E29/D29</f>
        <v>0.22007142857142856</v>
      </c>
      <c r="H29" s="30">
        <f>F29/D29</f>
        <v>0.7799285714285714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780</v>
      </c>
      <c r="E31" s="36">
        <f>SUM(E17:E29)</f>
        <v>111.98000000000002</v>
      </c>
      <c r="F31" s="36">
        <f>SUM(F17:F29)</f>
        <v>668.02</v>
      </c>
      <c r="G31" s="37">
        <f>E31/D31</f>
        <v>0.1435641025641026</v>
      </c>
      <c r="H31" s="37">
        <f>F31/D31</f>
        <v>0.8564358974358974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cordignano</cp:lastModifiedBy>
  <cp:lastPrinted>2010-10-13T07:33:13Z</cp:lastPrinted>
  <dcterms:created xsi:type="dcterms:W3CDTF">1996-11-05T10:16:36Z</dcterms:created>
  <dcterms:modified xsi:type="dcterms:W3CDTF">2010-10-23T09:01:04Z</dcterms:modified>
  <cp:category/>
  <cp:version/>
  <cp:contentType/>
  <cp:contentStatus/>
</cp:coreProperties>
</file>