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9420" windowHeight="4500" activeTab="0"/>
  </bookViews>
  <sheets>
    <sheet name="OTTOBRE 2012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<sst xmlns="http://schemas.openxmlformats.org/spreadsheetml/2006/main" count="33" uniqueCount="30">
  <si>
    <t>COMUNE DI CORDIGNANO</t>
  </si>
  <si>
    <t>Provincia di Treviso</t>
  </si>
  <si>
    <t>TASSI DI ASSENZA E PRESENZA DEL PERSONALE DIPENDENTE</t>
  </si>
  <si>
    <t>(art. 21 Legge 18.06.2009 n. 69)</t>
  </si>
  <si>
    <t>Unità Operativa</t>
  </si>
  <si>
    <t>Totale dipendenti</t>
  </si>
  <si>
    <t xml:space="preserve">Totale giornate </t>
  </si>
  <si>
    <t>lavorative</t>
  </si>
  <si>
    <t xml:space="preserve">Totale giornate  </t>
  </si>
  <si>
    <t>di assenza</t>
  </si>
  <si>
    <t>di presenza</t>
  </si>
  <si>
    <t xml:space="preserve">Percentuale  </t>
  </si>
  <si>
    <t>su 5 gg.</t>
  </si>
  <si>
    <t>su 6 gg.</t>
  </si>
  <si>
    <t>1ª U.O.</t>
  </si>
  <si>
    <t>Servizi economico-finanziari, associazionismo, CED</t>
  </si>
  <si>
    <t>2ª U.O.</t>
  </si>
  <si>
    <t>Servizi amministrativi e socio-culturali</t>
  </si>
  <si>
    <t>3ª U.O.</t>
  </si>
  <si>
    <t>Lavori pubblici, patrimonio e ambiente</t>
  </si>
  <si>
    <t>4ª U.O.</t>
  </si>
  <si>
    <t>Urbanistica, edilizia privata e attività produttive</t>
  </si>
  <si>
    <t>5ª U.O.</t>
  </si>
  <si>
    <t>Servizi demografici e vigilanza</t>
  </si>
  <si>
    <t xml:space="preserve">giornate </t>
  </si>
  <si>
    <t xml:space="preserve">giornate  </t>
  </si>
  <si>
    <r>
      <t>*</t>
    </r>
    <r>
      <rPr>
        <sz val="9"/>
        <rFont val="Arial"/>
        <family val="2"/>
      </rPr>
      <t xml:space="preserve"> I giorni di assenza comprendono malattia, infortunio, ferie, aspettativa, congedo obbligatorio, congedi parentali, permessi retribuiti, assenze non retribuite.</t>
    </r>
  </si>
  <si>
    <t>di assenza (*)</t>
  </si>
  <si>
    <t>I dati relativi al Segretario Comunale sono disponibili sul sito del Comune di Moriago della Battaglia, capoconvenzione.</t>
  </si>
  <si>
    <t>MESE DI OTTOBRE 2012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</si>
</sst>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33" borderId="17" xfId="0" applyFont="1" applyFill="1" applyBorder="1" applyAlignment="1">
      <alignment/>
    </xf>
    <xf numFmtId="0" fontId="3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33" borderId="21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0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/>
    </xf>
    <xf numFmtId="10" fontId="4" fillId="0" borderId="21" xfId="0" applyNumberFormat="1" applyFont="1" applyBorder="1" applyAlignment="1">
      <alignment/>
    </xf>
    <xf numFmtId="0" fontId="3" fillId="0" borderId="17" xfId="0" applyFont="1" applyBorder="1" applyAlignment="1">
      <alignment/>
    </xf>
    <xf numFmtId="10" fontId="3" fillId="0" borderId="19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="150" zoomScaleNormal="150" zoomScalePageLayoutView="0" workbookViewId="0" topLeftCell="A13">
      <selection activeCell="D18" sqref="D18"/>
    </sheetView>
  </sheetViews>
  <sheetFormatPr defaultColWidth="9.140625" defaultRowHeight="12.75"/>
  <cols>
    <col min="1" max="1" width="43.421875" style="3" customWidth="1"/>
    <col min="2" max="2" width="8.421875" style="3" customWidth="1"/>
    <col min="3" max="3" width="7.421875" style="3" customWidth="1"/>
    <col min="4" max="4" width="14.140625" style="3" customWidth="1"/>
    <col min="5" max="5" width="13.28125" style="3" customWidth="1"/>
    <col min="6" max="6" width="14.28125" style="3" customWidth="1"/>
    <col min="7" max="7" width="12.8515625" style="3" customWidth="1"/>
    <col min="8" max="8" width="13.57421875" style="3" customWidth="1"/>
    <col min="9" max="9" width="0.13671875" style="3" hidden="1" customWidth="1"/>
    <col min="10" max="16384" width="9.140625" style="3" customWidth="1"/>
  </cols>
  <sheetData>
    <row r="1" spans="1:14" ht="13.5">
      <c r="A1" s="42" t="s">
        <v>0</v>
      </c>
      <c r="B1" s="42"/>
      <c r="C1" s="43"/>
      <c r="D1" s="43"/>
      <c r="E1" s="43"/>
      <c r="F1" s="43"/>
      <c r="G1" s="43"/>
      <c r="H1" s="43"/>
      <c r="I1" s="43"/>
      <c r="J1" s="2"/>
      <c r="K1" s="2"/>
      <c r="L1" s="2"/>
      <c r="M1" s="2"/>
      <c r="N1" s="2"/>
    </row>
    <row r="2" spans="1:14" ht="12.7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"/>
      <c r="K2" s="4"/>
      <c r="L2" s="4"/>
      <c r="M2" s="4"/>
      <c r="N2" s="4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45" t="s">
        <v>2</v>
      </c>
      <c r="B4" s="45"/>
      <c r="C4" s="45"/>
      <c r="D4" s="45"/>
      <c r="E4" s="45"/>
      <c r="F4" s="45"/>
      <c r="G4" s="45"/>
      <c r="H4" s="45"/>
      <c r="I4" s="45"/>
      <c r="J4" s="1"/>
      <c r="K4" s="1"/>
      <c r="L4" s="1"/>
      <c r="M4" s="1"/>
      <c r="N4" s="1"/>
    </row>
    <row r="5" spans="1:14" ht="12.75">
      <c r="A5" s="44" t="s">
        <v>3</v>
      </c>
      <c r="B5" s="44"/>
      <c r="C5" s="44"/>
      <c r="D5" s="44"/>
      <c r="E5" s="44"/>
      <c r="F5" s="44"/>
      <c r="G5" s="44"/>
      <c r="H5" s="44"/>
      <c r="I5" s="4"/>
      <c r="J5" s="4"/>
      <c r="K5" s="4"/>
      <c r="L5" s="4"/>
      <c r="M5" s="4"/>
      <c r="N5" s="4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45" t="s">
        <v>29</v>
      </c>
      <c r="B7" s="45"/>
      <c r="C7" s="45"/>
      <c r="D7" s="45"/>
      <c r="E7" s="45"/>
      <c r="F7" s="45"/>
      <c r="G7" s="45"/>
      <c r="H7" s="45"/>
      <c r="I7" s="45"/>
      <c r="J7" s="1"/>
      <c r="K7" s="1"/>
      <c r="L7" s="1"/>
      <c r="M7" s="1"/>
      <c r="N7" s="1"/>
    </row>
    <row r="10" spans="1:8" s="14" customFormat="1" ht="12">
      <c r="A10" s="10"/>
      <c r="B10" s="40" t="s">
        <v>5</v>
      </c>
      <c r="C10" s="41"/>
      <c r="D10" s="12" t="s">
        <v>6</v>
      </c>
      <c r="E10" s="13" t="s">
        <v>8</v>
      </c>
      <c r="F10" s="12" t="s">
        <v>8</v>
      </c>
      <c r="G10" s="13" t="s">
        <v>11</v>
      </c>
      <c r="H10" s="11" t="s">
        <v>11</v>
      </c>
    </row>
    <row r="11" spans="1:8" s="21" customFormat="1" ht="12">
      <c r="A11" s="15" t="s">
        <v>4</v>
      </c>
      <c r="B11" s="16"/>
      <c r="C11" s="17"/>
      <c r="D11" s="18" t="s">
        <v>7</v>
      </c>
      <c r="E11" s="19" t="s">
        <v>27</v>
      </c>
      <c r="F11" s="18" t="s">
        <v>10</v>
      </c>
      <c r="G11" s="19" t="s">
        <v>24</v>
      </c>
      <c r="H11" s="20" t="s">
        <v>25</v>
      </c>
    </row>
    <row r="12" spans="1:8" s="21" customFormat="1" ht="12">
      <c r="A12" s="22"/>
      <c r="B12" s="16" t="s">
        <v>12</v>
      </c>
      <c r="C12" s="23" t="s">
        <v>13</v>
      </c>
      <c r="D12" s="24"/>
      <c r="E12" s="25"/>
      <c r="F12" s="24"/>
      <c r="G12" s="28" t="s">
        <v>9</v>
      </c>
      <c r="H12" s="17" t="s">
        <v>10</v>
      </c>
    </row>
    <row r="13" spans="1:8" ht="12.75">
      <c r="A13" s="5"/>
      <c r="B13" s="5"/>
      <c r="C13" s="6"/>
      <c r="D13" s="7"/>
      <c r="E13" s="6"/>
      <c r="F13" s="7"/>
      <c r="G13" s="6"/>
      <c r="H13" s="8"/>
    </row>
    <row r="14" spans="1:8" s="21" customFormat="1" ht="11.25">
      <c r="A14" s="27" t="s">
        <v>14</v>
      </c>
      <c r="B14" s="27"/>
      <c r="C14" s="9"/>
      <c r="D14" s="29"/>
      <c r="E14" s="9"/>
      <c r="F14" s="29"/>
      <c r="G14" s="9"/>
      <c r="H14" s="31"/>
    </row>
    <row r="15" spans="1:8" s="21" customFormat="1" ht="12">
      <c r="A15" s="26" t="s">
        <v>15</v>
      </c>
      <c r="B15" s="27">
        <v>3</v>
      </c>
      <c r="C15" s="9">
        <v>4</v>
      </c>
      <c r="D15" s="29">
        <f>SUM(B15*23+C15*27)</f>
        <v>177</v>
      </c>
      <c r="E15" s="9">
        <v>3.36</v>
      </c>
      <c r="F15" s="29">
        <f>SUM(D15-E15)</f>
        <v>173.64</v>
      </c>
      <c r="G15" s="30">
        <f>E15/D15</f>
        <v>0.018983050847457626</v>
      </c>
      <c r="H15" s="30">
        <f>F15/D15</f>
        <v>0.9810169491525423</v>
      </c>
    </row>
    <row r="16" spans="1:8" s="21" customFormat="1" ht="12">
      <c r="A16" s="26"/>
      <c r="B16" s="27"/>
      <c r="C16" s="9"/>
      <c r="D16" s="29"/>
      <c r="E16" s="9"/>
      <c r="F16" s="29"/>
      <c r="G16" s="30"/>
      <c r="H16" s="30"/>
    </row>
    <row r="17" spans="1:8" s="21" customFormat="1" ht="11.25">
      <c r="A17" s="27" t="s">
        <v>16</v>
      </c>
      <c r="B17" s="27"/>
      <c r="C17" s="9"/>
      <c r="D17" s="29"/>
      <c r="E17" s="9"/>
      <c r="F17" s="29"/>
      <c r="G17" s="30"/>
      <c r="H17" s="30"/>
    </row>
    <row r="18" spans="1:8" s="21" customFormat="1" ht="12">
      <c r="A18" s="26" t="s">
        <v>17</v>
      </c>
      <c r="B18" s="38">
        <v>1</v>
      </c>
      <c r="C18" s="39">
        <v>6</v>
      </c>
      <c r="D18" s="29">
        <f>SUM(B18*23+C18*27)</f>
        <v>185</v>
      </c>
      <c r="E18" s="9">
        <v>15.08</v>
      </c>
      <c r="F18" s="29">
        <f>SUM(D18-E18)</f>
        <v>169.92</v>
      </c>
      <c r="G18" s="30">
        <f>E18/D18</f>
        <v>0.08151351351351352</v>
      </c>
      <c r="H18" s="30">
        <f>F18/D18</f>
        <v>0.9184864864864865</v>
      </c>
    </row>
    <row r="19" spans="1:8" s="21" customFormat="1" ht="12">
      <c r="A19" s="26"/>
      <c r="B19" s="27"/>
      <c r="C19" s="9"/>
      <c r="D19" s="29"/>
      <c r="E19" s="9"/>
      <c r="F19" s="29"/>
      <c r="G19" s="30"/>
      <c r="H19" s="30"/>
    </row>
    <row r="20" spans="1:8" s="21" customFormat="1" ht="11.25">
      <c r="A20" s="27" t="s">
        <v>18</v>
      </c>
      <c r="B20" s="27"/>
      <c r="C20" s="9"/>
      <c r="D20" s="29"/>
      <c r="E20" s="9"/>
      <c r="F20" s="29"/>
      <c r="G20" s="30"/>
      <c r="H20" s="30"/>
    </row>
    <row r="21" spans="1:8" s="21" customFormat="1" ht="12">
      <c r="A21" s="26" t="s">
        <v>19</v>
      </c>
      <c r="B21" s="27">
        <v>4</v>
      </c>
      <c r="C21" s="9">
        <v>5</v>
      </c>
      <c r="D21" s="29">
        <f>SUM(B21*23+C21*27)</f>
        <v>227</v>
      </c>
      <c r="E21" s="9">
        <v>16.1</v>
      </c>
      <c r="F21" s="29">
        <f>SUM(D21-E21)</f>
        <v>210.9</v>
      </c>
      <c r="G21" s="30">
        <f>E21/D21</f>
        <v>0.0709251101321586</v>
      </c>
      <c r="H21" s="30">
        <f>F21/D21</f>
        <v>0.9290748898678415</v>
      </c>
    </row>
    <row r="22" spans="1:8" s="21" customFormat="1" ht="12">
      <c r="A22" s="26"/>
      <c r="B22" s="27"/>
      <c r="C22" s="9"/>
      <c r="D22" s="29"/>
      <c r="E22" s="9"/>
      <c r="F22" s="29"/>
      <c r="G22" s="30"/>
      <c r="H22" s="30"/>
    </row>
    <row r="23" spans="1:8" s="21" customFormat="1" ht="11.25">
      <c r="A23" s="27" t="s">
        <v>20</v>
      </c>
      <c r="B23" s="27"/>
      <c r="C23" s="9"/>
      <c r="D23" s="29"/>
      <c r="E23" s="9"/>
      <c r="F23" s="29"/>
      <c r="G23" s="30"/>
      <c r="H23" s="30"/>
    </row>
    <row r="24" spans="1:8" s="21" customFormat="1" ht="12">
      <c r="A24" s="26" t="s">
        <v>21</v>
      </c>
      <c r="B24" s="27">
        <v>0</v>
      </c>
      <c r="C24" s="9">
        <v>3</v>
      </c>
      <c r="D24" s="29">
        <f>SUM(B24*23+C24*27)</f>
        <v>81</v>
      </c>
      <c r="E24" s="9">
        <v>3.08</v>
      </c>
      <c r="F24" s="29">
        <f>SUM(D24-E24)</f>
        <v>77.92</v>
      </c>
      <c r="G24" s="30">
        <f>E24/D24</f>
        <v>0.03802469135802469</v>
      </c>
      <c r="H24" s="30">
        <f>F24/D24</f>
        <v>0.9619753086419753</v>
      </c>
    </row>
    <row r="25" spans="1:8" s="21" customFormat="1" ht="12">
      <c r="A25" s="26"/>
      <c r="B25" s="27"/>
      <c r="C25" s="9"/>
      <c r="D25" s="29"/>
      <c r="E25" s="9"/>
      <c r="F25" s="29"/>
      <c r="G25" s="30"/>
      <c r="H25" s="30"/>
    </row>
    <row r="26" spans="1:8" s="21" customFormat="1" ht="11.25">
      <c r="A26" s="27" t="s">
        <v>22</v>
      </c>
      <c r="B26" s="27"/>
      <c r="C26" s="9"/>
      <c r="D26" s="29"/>
      <c r="E26" s="9"/>
      <c r="F26" s="29"/>
      <c r="G26" s="30"/>
      <c r="H26" s="30"/>
    </row>
    <row r="27" spans="1:8" s="21" customFormat="1" ht="12">
      <c r="A27" s="26" t="s">
        <v>23</v>
      </c>
      <c r="B27" s="27">
        <v>3</v>
      </c>
      <c r="C27" s="9">
        <v>3</v>
      </c>
      <c r="D27" s="29">
        <f>SUM(B27*23+C27*27)</f>
        <v>150</v>
      </c>
      <c r="E27" s="9">
        <v>9.04</v>
      </c>
      <c r="F27" s="29">
        <f>SUM(D27-E27)</f>
        <v>140.96</v>
      </c>
      <c r="G27" s="30">
        <f>E27/D27</f>
        <v>0.06026666666666666</v>
      </c>
      <c r="H27" s="30">
        <f>F27/D27</f>
        <v>0.9397333333333334</v>
      </c>
    </row>
    <row r="28" spans="1:8" s="21" customFormat="1" ht="11.25">
      <c r="A28" s="32"/>
      <c r="B28" s="32"/>
      <c r="C28" s="33"/>
      <c r="D28" s="34"/>
      <c r="E28" s="33"/>
      <c r="F28" s="34"/>
      <c r="G28" s="35"/>
      <c r="H28" s="35"/>
    </row>
    <row r="29" spans="1:8" s="21" customFormat="1" ht="12">
      <c r="A29" s="32"/>
      <c r="B29" s="36">
        <f>SUM(B14:B27)</f>
        <v>11</v>
      </c>
      <c r="C29" s="36">
        <f>SUM(C14:C27)</f>
        <v>21</v>
      </c>
      <c r="D29" s="36">
        <f>SUM(D15:D27)</f>
        <v>820</v>
      </c>
      <c r="E29" s="36">
        <f>SUM(E15:E27)</f>
        <v>46.660000000000004</v>
      </c>
      <c r="F29" s="36">
        <f>SUM(F15:F27)</f>
        <v>773.3399999999999</v>
      </c>
      <c r="G29" s="37">
        <f>E29/D29</f>
        <v>0.056902439024390246</v>
      </c>
      <c r="H29" s="37">
        <f>F29/D29</f>
        <v>0.9430975609756097</v>
      </c>
    </row>
    <row r="31" s="21" customFormat="1" ht="12">
      <c r="A31" s="14" t="s">
        <v>26</v>
      </c>
    </row>
    <row r="32" s="21" customFormat="1" ht="12">
      <c r="A32" s="14"/>
    </row>
    <row r="33" s="21" customFormat="1" ht="11.25">
      <c r="A33" s="21" t="s">
        <v>28</v>
      </c>
    </row>
  </sheetData>
  <sheetProtection/>
  <mergeCells count="6">
    <mergeCell ref="A1:I1"/>
    <mergeCell ref="A2:I2"/>
    <mergeCell ref="A4:I4"/>
    <mergeCell ref="A5:H5"/>
    <mergeCell ref="A7:I7"/>
    <mergeCell ref="B10:C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 Tavian</cp:lastModifiedBy>
  <cp:lastPrinted>2012-11-07T10:04:40Z</cp:lastPrinted>
  <dcterms:created xsi:type="dcterms:W3CDTF">1996-11-05T10:16:36Z</dcterms:created>
  <dcterms:modified xsi:type="dcterms:W3CDTF">2012-11-22T12:56:19Z</dcterms:modified>
  <cp:category/>
  <cp:version/>
  <cp:contentType/>
  <cp:contentStatus/>
</cp:coreProperties>
</file>