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NAIO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<sst xmlns="http://schemas.openxmlformats.org/spreadsheetml/2006/main" count="33" uniqueCount="30">
  <si>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</si>
  <si>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</si>
  <si>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</si>
  <si>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</si>
  <si>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</si>
  <si>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</si>
  <si>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</si>
  <si>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</si>
  <si>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</si>
  <si>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</si>
  <si>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</si>
  <si>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</si>
  <si>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</si>
  <si>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</si>
  <si>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</si>
  <si>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</si>
  <si>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</si>
  <si>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</si>
  <si>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</si>
  <si>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</si>
  <si>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</si>
  <si>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</si>
  <si>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</si>
  <si>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</si>
  <si>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</si>
  <si>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</si>
  <si>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</si>
  <si>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</si>
  <si>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</si>
  <si>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GENNAIO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</si>
</sst>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7">
      <selection activeCell="E29" sqref="E29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SUM(B15*21+C15*25)</f>
        <v>163</v>
      </c>
      <c r="E15" s="9">
        <v>20.69</v>
      </c>
      <c r="F15" s="29">
        <f>SUM(D15-E15)</f>
        <v>142.31</v>
      </c>
      <c r="G15" s="30">
        <f>E15/D15</f>
        <v>0.1269325153374233</v>
      </c>
      <c r="H15" s="30">
        <f>F15/D15</f>
        <v>0.8730674846625767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2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SUM(B18*21+C18*25)</f>
        <v>171</v>
      </c>
      <c r="E18" s="9">
        <v>35.13</v>
      </c>
      <c r="F18" s="29">
        <f>SUM(D18-E18)</f>
        <v>135.87</v>
      </c>
      <c r="G18" s="30">
        <f>E18/D18</f>
        <v>0.2054385964912281</v>
      </c>
      <c r="H18" s="30">
        <f>F18/D18</f>
        <v>0.7945614035087719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2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SUM(B21*21+C21*25)</f>
        <v>209</v>
      </c>
      <c r="E21" s="9">
        <v>71.3</v>
      </c>
      <c r="F21" s="29">
        <f>SUM(D21-E21)</f>
        <v>137.7</v>
      </c>
      <c r="G21" s="30">
        <f>E21/D21</f>
        <v>0.34114832535885165</v>
      </c>
      <c r="H21" s="30">
        <f>F21/D21</f>
        <v>0.6588516746411482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2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SUM(B24*21+C24*25)</f>
        <v>75</v>
      </c>
      <c r="E24" s="9">
        <v>6.29</v>
      </c>
      <c r="F24" s="29">
        <f>SUM(D24-E24)</f>
        <v>68.71</v>
      </c>
      <c r="G24" s="30">
        <f>E24/D24</f>
        <v>0.08386666666666667</v>
      </c>
      <c r="H24" s="30">
        <f>F24/D24</f>
        <v>0.9161333333333332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2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4</v>
      </c>
      <c r="C27" s="9">
        <v>2</v>
      </c>
      <c r="D27" s="29">
        <f>SUM(B27*21+C27*25)</f>
        <v>134</v>
      </c>
      <c r="E27" s="9">
        <v>27.57</v>
      </c>
      <c r="F27" s="29">
        <f>SUM(D27-E27)</f>
        <v>106.43</v>
      </c>
      <c r="G27" s="30">
        <f>E27/D27</f>
        <v>0.2057462686567164</v>
      </c>
      <c r="H27" s="30">
        <f>F27/D27</f>
        <v>0.7942537313432836</v>
      </c>
    </row>
    <row r="28" spans="1:8" s="21" customFormat="1" ht="12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12</v>
      </c>
      <c r="C29" s="36">
        <f>SUM(C14:C27)</f>
        <v>20</v>
      </c>
      <c r="D29" s="36">
        <f>SUM(D15:D27)</f>
        <v>752</v>
      </c>
      <c r="E29" s="36">
        <f>SUM(E15:E27)</f>
        <v>160.98</v>
      </c>
      <c r="F29" s="36">
        <f>SUM(F15:F27)</f>
        <v>591.02</v>
      </c>
      <c r="G29" s="37">
        <f>E29/D29</f>
        <v>0.2140691489361702</v>
      </c>
      <c r="H29" s="37">
        <f>F29/D29</f>
        <v>0.7859308510638298</v>
      </c>
    </row>
    <row r="31" s="21" customFormat="1" ht="12">
      <c r="A31" s="14" t="s">
        <v>26</v>
      </c>
    </row>
    <row r="32" s="21" customFormat="1" ht="12">
      <c r="A32" s="14"/>
    </row>
    <row r="33" s="21" customFormat="1" ht="12">
      <c r="A33" s="21" t="s">
        <v>28</v>
      </c>
    </row>
  </sheetData>
  <sheetProtection/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Cosmo</cp:lastModifiedBy>
  <cp:lastPrinted>2012-02-16T10:05:00Z</cp:lastPrinted>
  <dcterms:created xsi:type="dcterms:W3CDTF">1996-11-05T10:16:36Z</dcterms:created>
  <dcterms:modified xsi:type="dcterms:W3CDTF">2012-02-16T10:05:10Z</dcterms:modified>
  <cp:category/>
  <cp:version/>
  <cp:contentType/>
  <cp:contentStatus/>
</cp:coreProperties>
</file>